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0_PORTAL TRANSPARENCIA\Presupuestos_PT_2020\"/>
    </mc:Choice>
  </mc:AlternateContent>
  <xr:revisionPtr revIDLastSave="0" documentId="13_ncr:1_{6C0ACBB4-50F0-4C42-9CE9-7FD732379938}" xr6:coauthVersionLast="47" xr6:coauthVersionMax="47" xr10:uidLastSave="{00000000-0000-0000-0000-000000000000}"/>
  <bookViews>
    <workbookView xWindow="-120" yWindow="-120" windowWidth="29040" windowHeight="15720" xr2:uid="{D53FE5B3-C4F3-4BD7-9DE2-F04453E754AC}"/>
  </bookViews>
  <sheets>
    <sheet name="Execu. Ppto. Desp. 11_2020" sheetId="2" r:id="rId1"/>
    <sheet name="Exec.ppto.ing. 11_2020 GVA" sheetId="3" r:id="rId2"/>
  </sheets>
  <externalReferences>
    <externalReference r:id="rId3"/>
  </externalReferences>
  <definedNames>
    <definedName name="_xlnm.Print_Area" localSheetId="1">'Exec.ppto.ing. 11_2020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D4" i="3"/>
  <c r="F28" i="2"/>
  <c r="E28" i="2"/>
  <c r="D28" i="2"/>
  <c r="C28" i="2"/>
</calcChain>
</file>

<file path=xl/sharedStrings.xml><?xml version="1.0" encoding="utf-8"?>
<sst xmlns="http://schemas.openxmlformats.org/spreadsheetml/2006/main" count="70" uniqueCount="57">
  <si>
    <t>DETALL D'INGRESSOS AFECTES A PROGRAMES</t>
  </si>
  <si>
    <t>(En milers d'euros)</t>
  </si>
  <si>
    <t>Cód. Ing.</t>
  </si>
  <si>
    <t>Origen/Destinació del finançament</t>
  </si>
  <si>
    <t>Import anual pressupost GV 2020</t>
  </si>
  <si>
    <t>Grau d'execució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</si>
  <si>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</si>
  <si>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</si>
  <si>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</si>
  <si>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</si>
  <si>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</si>
  <si>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</si>
  <si>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</si>
  <si>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</si>
  <si>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</si>
  <si>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</si>
  <si>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</si>
  <si>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</si>
  <si>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</si>
  <si>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</si>
  <si>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Gen'2023</t>
  </si>
  <si>
    <t>Òrgan emisor:</t>
  </si>
  <si>
    <t>Departament de comptabilitat i finances</t>
  </si>
  <si>
    <t>Periodicitat:</t>
  </si>
  <si>
    <t>Mensual</t>
  </si>
  <si>
    <t>DESAGREGACIÓ PER CAPÍTOLS DE DESPESA</t>
  </si>
  <si>
    <t>Aplicació econòmica</t>
  </si>
  <si>
    <t>Denominació econòmica del crèdit</t>
  </si>
  <si>
    <t>Import executat Acum nov 2020</t>
  </si>
  <si>
    <t>Diferència Ppto  vs. execució exercici 2020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</si>
  <si>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</si>
  <si>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</si>
  <si>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</si>
  <si>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</si>
  <si>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</si>
  <si>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</si>
  <si>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</si>
  <si>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</si>
  <si>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</si>
  <si>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</si>
  <si>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</si>
  <si>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</si>
  <si>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</si>
  <si>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</si>
  <si>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</si>
  <si>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</si>
  <si>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</si>
  <si>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</si>
  <si>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</si>
  <si>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</si>
  <si>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</si>
  <si>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</si>
  <si>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</si>
  <si>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---</t>
  </si>
  <si>
    <t>Aplicacions informàtiques</t>
  </si>
  <si>
    <t>TOTAL CAPÍTOL VI</t>
  </si>
  <si>
    <t>Propiedad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</si>
</sst>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/>
    <xf numFmtId="4" fontId="4" fillId="0" borderId="2" xfId="0" applyNumberFormat="1" applyFont="1" applyBorder="1"/>
    <xf numFmtId="10" fontId="4" fillId="0" borderId="2" xfId="0" applyNumberFormat="1" applyFont="1" applyBorder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/>
    <xf numFmtId="4" fontId="6" fillId="0" borderId="4" xfId="0" applyNumberFormat="1" applyFont="1" applyBorder="1"/>
    <xf numFmtId="10" fontId="6" fillId="0" borderId="4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/>
    <xf numFmtId="4" fontId="6" fillId="0" borderId="6" xfId="0" applyNumberFormat="1" applyFont="1" applyBorder="1"/>
    <xf numFmtId="10" fontId="6" fillId="0" borderId="6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6" fillId="0" borderId="7" xfId="0" applyNumberFormat="1" applyFont="1" applyBorder="1"/>
    <xf numFmtId="4" fontId="6" fillId="0" borderId="8" xfId="0" applyNumberFormat="1" applyFont="1" applyBorder="1"/>
    <xf numFmtId="10" fontId="6" fillId="0" borderId="8" xfId="0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10" fontId="6" fillId="0" borderId="10" xfId="0" applyNumberFormat="1" applyFont="1" applyBorder="1"/>
    <xf numFmtId="0" fontId="7" fillId="0" borderId="0" xfId="0" applyFont="1" applyAlignment="1">
      <alignment horizontal="right"/>
    </xf>
    <xf numFmtId="4" fontId="7" fillId="0" borderId="0" xfId="0" applyNumberFormat="1" applyFont="1"/>
    <xf numFmtId="10" fontId="7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7" xfId="0" applyNumberFormat="1" applyFont="1" applyBorder="1"/>
    <xf numFmtId="4" fontId="6" fillId="0" borderId="18" xfId="0" applyNumberFormat="1" applyFont="1" applyBorder="1"/>
    <xf numFmtId="10" fontId="6" fillId="0" borderId="18" xfId="0" applyNumberFormat="1" applyFont="1" applyBorder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/>
    </xf>
    <xf numFmtId="4" fontId="6" fillId="0" borderId="22" xfId="0" quotePrefix="1" applyNumberFormat="1" applyFont="1" applyBorder="1"/>
    <xf numFmtId="4" fontId="6" fillId="0" borderId="23" xfId="0" applyNumberFormat="1" applyFont="1" applyBorder="1"/>
    <xf numFmtId="10" fontId="6" fillId="0" borderId="23" xfId="0" applyNumberFormat="1" applyFont="1" applyBorder="1"/>
    <xf numFmtId="0" fontId="6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4" fontId="6" fillId="0" borderId="26" xfId="0" applyNumberFormat="1" applyFont="1" applyBorder="1"/>
    <xf numFmtId="0" fontId="4" fillId="0" borderId="11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27" xfId="0" applyNumberFormat="1" applyFont="1" applyBorder="1"/>
    <xf numFmtId="0" fontId="4" fillId="0" borderId="0" xfId="0" applyFont="1"/>
    <xf numFmtId="4" fontId="6" fillId="0" borderId="22" xfId="0" applyNumberFormat="1" applyFont="1" applyBorder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vertical="center"/>
    </xf>
    <xf numFmtId="4" fontId="6" fillId="0" borderId="23" xfId="0" applyNumberFormat="1" applyFont="1" applyBorder="1" applyAlignment="1">
      <alignment vertical="center"/>
    </xf>
    <xf numFmtId="10" fontId="6" fillId="0" borderId="23" xfId="0" applyNumberFormat="1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10" fontId="6" fillId="0" borderId="8" xfId="0" applyNumberFormat="1" applyFont="1" applyBorder="1" applyAlignme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/>
    <xf numFmtId="4" fontId="6" fillId="0" borderId="31" xfId="0" applyNumberFormat="1" applyFont="1" applyBorder="1"/>
    <xf numFmtId="10" fontId="6" fillId="0" borderId="31" xfId="0" applyNumberFormat="1" applyFont="1" applyBorder="1"/>
    <xf numFmtId="4" fontId="0" fillId="0" borderId="0" xfId="0" applyNumberFormat="1" applyAlignment="1">
      <alignment horizontal="right"/>
    </xf>
    <xf numFmtId="10" fontId="6" fillId="0" borderId="0" xfId="0" applyNumberFormat="1" applyFont="1"/>
    <xf numFmtId="0" fontId="4" fillId="0" borderId="32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4" fontId="4" fillId="3" borderId="33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6" fillId="0" borderId="15" xfId="0" applyFont="1" applyBorder="1"/>
    <xf numFmtId="4" fontId="6" fillId="0" borderId="16" xfId="0" applyNumberFormat="1" applyFont="1" applyBorder="1" applyAlignment="1">
      <alignment horizontal="right"/>
    </xf>
    <xf numFmtId="2" fontId="6" fillId="0" borderId="17" xfId="0" applyNumberFormat="1" applyFont="1" applyBorder="1"/>
    <xf numFmtId="2" fontId="6" fillId="0" borderId="14" xfId="0" applyNumberFormat="1" applyFont="1" applyBorder="1"/>
    <xf numFmtId="10" fontId="6" fillId="0" borderId="14" xfId="1" applyNumberFormat="1" applyFont="1" applyBorder="1"/>
    <xf numFmtId="0" fontId="6" fillId="0" borderId="20" xfId="0" applyFont="1" applyBorder="1"/>
    <xf numFmtId="4" fontId="6" fillId="0" borderId="21" xfId="0" applyNumberFormat="1" applyFont="1" applyBorder="1" applyAlignment="1">
      <alignment horizontal="right"/>
    </xf>
    <xf numFmtId="2" fontId="6" fillId="0" borderId="22" xfId="0" applyNumberFormat="1" applyFont="1" applyBorder="1"/>
    <xf numFmtId="2" fontId="6" fillId="0" borderId="19" xfId="0" applyNumberFormat="1" applyFont="1" applyBorder="1"/>
    <xf numFmtId="10" fontId="6" fillId="0" borderId="19" xfId="1" applyNumberFormat="1" applyFont="1" applyBorder="1"/>
    <xf numFmtId="0" fontId="6" fillId="0" borderId="24" xfId="0" applyFont="1" applyBorder="1"/>
    <xf numFmtId="4" fontId="6" fillId="0" borderId="25" xfId="0" applyNumberFormat="1" applyFont="1" applyBorder="1" applyAlignment="1">
      <alignment horizontal="right"/>
    </xf>
    <xf numFmtId="2" fontId="6" fillId="0" borderId="26" xfId="0" applyNumberFormat="1" applyFont="1" applyBorder="1"/>
    <xf numFmtId="2" fontId="6" fillId="0" borderId="7" xfId="0" applyNumberFormat="1" applyFont="1" applyBorder="1"/>
    <xf numFmtId="10" fontId="6" fillId="0" borderId="7" xfId="1" quotePrefix="1" applyNumberFormat="1" applyFont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/>
    <xf numFmtId="4" fontId="6" fillId="0" borderId="36" xfId="0" applyNumberFormat="1" applyFont="1" applyBorder="1" applyAlignment="1">
      <alignment horizontal="right"/>
    </xf>
    <xf numFmtId="2" fontId="6" fillId="0" borderId="37" xfId="0" applyNumberFormat="1" applyFont="1" applyBorder="1"/>
    <xf numFmtId="2" fontId="6" fillId="0" borderId="34" xfId="0" applyNumberFormat="1" applyFont="1" applyBorder="1"/>
    <xf numFmtId="10" fontId="6" fillId="0" borderId="34" xfId="1" applyNumberFormat="1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/>
    <xf numFmtId="4" fontId="4" fillId="0" borderId="39" xfId="0" applyNumberFormat="1" applyFont="1" applyBorder="1" applyAlignment="1">
      <alignment horizontal="right"/>
    </xf>
    <xf numFmtId="4" fontId="4" fillId="0" borderId="40" xfId="0" applyNumberFormat="1" applyFont="1" applyBorder="1"/>
    <xf numFmtId="4" fontId="4" fillId="0" borderId="10" xfId="0" applyNumberFormat="1" applyFont="1" applyBorder="1"/>
    <xf numFmtId="10" fontId="4" fillId="0" borderId="10" xfId="1" applyNumberFormat="1" applyFont="1" applyBorder="1"/>
    <xf numFmtId="4" fontId="0" fillId="0" borderId="41" xfId="0" applyNumberFormat="1" applyBorder="1" applyAlignment="1">
      <alignment horizontal="right"/>
    </xf>
    <xf numFmtId="10" fontId="6" fillId="0" borderId="0" xfId="1" applyNumberFormat="1" applyFont="1"/>
    <xf numFmtId="10" fontId="4" fillId="0" borderId="2" xfId="1" applyNumberFormat="1" applyFont="1" applyBorder="1"/>
  </cellXfs>
  <cellStyles count="2">
    <cellStyle name="Normal" xfId="0" builtinId="0"/>
    <cellStyle name="Porcentaje 2" xfId="1" xr:uid="{CD045F79-FA08-4A63-89FD-4183631A1FB5}"/>
  </cellStyles>
  <dxfs count="0"/>
  <tableStyles count="1" defaultTableStyle="TableStyleMedium2" defaultPivotStyle="PivotStyleLight16">
    <tableStyle name="Invisible" pivot="0" table="0" count="0" xr9:uid="{234F250D-936A-47C3-B4BA-EC76C2A6B3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  <sheetName val="Execu. Ppto. Desp. 05_2020"/>
      <sheetName val="Exec.ppto.ing. 05_2020 GVA"/>
      <sheetName val="Execu. Ppto. Desp. 06_2020"/>
      <sheetName val="Exec.ppto.ing. 06_2020 GVA"/>
      <sheetName val="Execu. Ppto. Desp. 07_2020"/>
      <sheetName val="Exec.ppto.ing. 07_2020 GVA"/>
      <sheetName val="Execu. Ppto. Desp. 08_2020"/>
      <sheetName val="Exec.ppto.ing. 08_2020 GVA"/>
      <sheetName val="Execu. Ppto. Desp. 09_2020"/>
      <sheetName val="Exec.ppto.ing. 09_2020 GVA"/>
      <sheetName val="Execu. Ppto. Desp. 10_2020"/>
      <sheetName val="Exec.ppto.ing. 10_2020 GVA"/>
      <sheetName val="Execu. Ppto. Desp. 11_2020"/>
      <sheetName val="Exec.ppto.ing. 11_2020 GVA"/>
      <sheetName val="Execu. Ppto. Desp. 12_2020 "/>
      <sheetName val="Exec.ppto.ing. 12_2020 GVA  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E4" t="str">
            <v>Import executat Acum nov 2020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B0AD-5D53-4D7D-8FC8-ACF8704E0F7A}">
  <sheetPr>
    <pageSetUpPr fitToPage="1"/>
  </sheetPr>
  <dimension ref="A2:F40"/>
  <sheetViews>
    <sheetView tabSelected="1" workbookViewId="0">
      <pane xSplit="1" ySplit="4" topLeftCell="B22" activePane="bottomRight" state="frozen"/>
      <selection activeCell="E21" sqref="E21"/>
      <selection pane="topRight" activeCell="E21" sqref="E21"/>
      <selection pane="bottomLeft" activeCell="E21" sqref="E21"/>
      <selection pane="bottomRight" activeCell="C46" sqref="C46"/>
    </sheetView>
  </sheetViews>
  <sheetFormatPr baseColWidth="10" defaultColWidth="10.5703125" defaultRowHeight="14.25" x14ac:dyDescent="0.2"/>
  <cols>
    <col min="1" max="1" width="11.85546875" style="40" bestFit="1" customWidth="1"/>
    <col min="2" max="2" width="51.140625" style="40" bestFit="1" customWidth="1"/>
    <col min="3" max="3" width="16.140625" style="40" bestFit="1" customWidth="1"/>
    <col min="4" max="4" width="23.85546875" style="40" customWidth="1"/>
    <col min="5" max="5" width="16.85546875" style="40" bestFit="1" customWidth="1"/>
    <col min="6" max="6" width="14.28515625" style="40" bestFit="1" customWidth="1"/>
    <col min="7" max="16384" width="10.5703125" style="40"/>
  </cols>
  <sheetData>
    <row r="2" spans="1:6" ht="23.25" customHeight="1" x14ac:dyDescent="0.2">
      <c r="A2" s="1" t="s">
        <v>25</v>
      </c>
      <c r="B2" s="1"/>
      <c r="C2" s="1"/>
      <c r="D2" s="1"/>
      <c r="E2" s="1"/>
      <c r="F2" s="1"/>
    </row>
    <row r="3" spans="1:6" ht="17.25" customHeight="1" thickBot="1" x14ac:dyDescent="0.25">
      <c r="F3" s="2" t="s">
        <v>1</v>
      </c>
    </row>
    <row r="4" spans="1:6" ht="45" customHeight="1" thickBot="1" x14ac:dyDescent="0.25">
      <c r="A4" s="4" t="s">
        <v>26</v>
      </c>
      <c r="B4" s="41" t="s">
        <v>27</v>
      </c>
      <c r="C4" s="42" t="s">
        <v>4</v>
      </c>
      <c r="D4" s="43" t="s">
        <v>28</v>
      </c>
      <c r="E4" s="5" t="s">
        <v>29</v>
      </c>
      <c r="F4" s="6" t="s">
        <v>5</v>
      </c>
    </row>
    <row r="5" spans="1:6" x14ac:dyDescent="0.2">
      <c r="A5" s="44">
        <v>130</v>
      </c>
      <c r="B5" s="45" t="s">
        <v>30</v>
      </c>
      <c r="C5" s="46">
        <v>9605.4699999999993</v>
      </c>
      <c r="D5" s="47">
        <v>8002.2605100000001</v>
      </c>
      <c r="E5" s="48">
        <v>1603.2094899999993</v>
      </c>
      <c r="F5" s="49">
        <v>0.83309411304183978</v>
      </c>
    </row>
    <row r="6" spans="1:6" x14ac:dyDescent="0.2">
      <c r="A6" s="50">
        <v>143</v>
      </c>
      <c r="B6" s="51" t="s">
        <v>31</v>
      </c>
      <c r="C6" s="52">
        <v>3442.59</v>
      </c>
      <c r="D6" s="53">
        <v>1494.9379100000001</v>
      </c>
      <c r="E6" s="54">
        <v>1947.65209</v>
      </c>
      <c r="F6" s="55">
        <v>0.43424802546919616</v>
      </c>
    </row>
    <row r="7" spans="1:6" ht="15" thickBot="1" x14ac:dyDescent="0.25">
      <c r="A7" s="23">
        <v>160</v>
      </c>
      <c r="B7" s="56" t="s">
        <v>32</v>
      </c>
      <c r="C7" s="57">
        <v>3426.23</v>
      </c>
      <c r="D7" s="58">
        <v>2671.3461500000003</v>
      </c>
      <c r="E7" s="26">
        <v>754.88384999999971</v>
      </c>
      <c r="F7" s="27">
        <v>0.77967508019017995</v>
      </c>
    </row>
    <row r="8" spans="1:6" s="62" customFormat="1" ht="15.75" thickBot="1" x14ac:dyDescent="0.3">
      <c r="A8" s="7"/>
      <c r="B8" s="59" t="s">
        <v>33</v>
      </c>
      <c r="C8" s="60">
        <v>16474.29</v>
      </c>
      <c r="D8" s="61">
        <v>12168.544570000002</v>
      </c>
      <c r="E8" s="10">
        <v>4305.745429999999</v>
      </c>
      <c r="F8" s="11">
        <v>0.73863848275100175</v>
      </c>
    </row>
    <row r="9" spans="1:6" x14ac:dyDescent="0.2">
      <c r="A9" s="44">
        <v>202</v>
      </c>
      <c r="B9" s="45" t="s">
        <v>34</v>
      </c>
      <c r="C9" s="46">
        <v>1494.01</v>
      </c>
      <c r="D9" s="47">
        <v>1199.6924199999999</v>
      </c>
      <c r="E9" s="48">
        <v>294.31758000000013</v>
      </c>
      <c r="F9" s="49">
        <v>0.8030015997215546</v>
      </c>
    </row>
    <row r="10" spans="1:6" x14ac:dyDescent="0.2">
      <c r="A10" s="50">
        <v>213</v>
      </c>
      <c r="B10" s="51" t="s">
        <v>35</v>
      </c>
      <c r="C10" s="52">
        <v>2769.88</v>
      </c>
      <c r="D10" s="63">
        <v>2164.8404700000001</v>
      </c>
      <c r="E10" s="54">
        <v>605.03953000000001</v>
      </c>
      <c r="F10" s="55">
        <v>0.78156471399483007</v>
      </c>
    </row>
    <row r="11" spans="1:6" x14ac:dyDescent="0.2">
      <c r="A11" s="50">
        <v>221</v>
      </c>
      <c r="B11" s="51" t="s">
        <v>36</v>
      </c>
      <c r="C11" s="52">
        <v>1158.52</v>
      </c>
      <c r="D11" s="63">
        <v>745.6394499999999</v>
      </c>
      <c r="E11" s="54">
        <v>412.88055000000008</v>
      </c>
      <c r="F11" s="55">
        <v>0.64361379173428157</v>
      </c>
    </row>
    <row r="12" spans="1:6" x14ac:dyDescent="0.2">
      <c r="A12" s="50">
        <v>223</v>
      </c>
      <c r="B12" s="51" t="s">
        <v>37</v>
      </c>
      <c r="C12" s="52">
        <v>319.33</v>
      </c>
      <c r="D12" s="63">
        <v>165.50351999999998</v>
      </c>
      <c r="E12" s="54">
        <v>153.82648</v>
      </c>
      <c r="F12" s="55">
        <v>0.51828365640559915</v>
      </c>
    </row>
    <row r="13" spans="1:6" x14ac:dyDescent="0.2">
      <c r="A13" s="50">
        <v>224</v>
      </c>
      <c r="B13" s="51" t="s">
        <v>38</v>
      </c>
      <c r="C13" s="52">
        <v>347.85</v>
      </c>
      <c r="D13" s="63">
        <v>352.45365000000004</v>
      </c>
      <c r="E13" s="54">
        <v>-4.603650000000016</v>
      </c>
      <c r="F13" s="55">
        <v>1.0132345838723589</v>
      </c>
    </row>
    <row r="14" spans="1:6" x14ac:dyDescent="0.2">
      <c r="A14" s="64">
        <v>226</v>
      </c>
      <c r="B14" s="65" t="s">
        <v>39</v>
      </c>
      <c r="C14" s="66">
        <v>1297.45</v>
      </c>
      <c r="D14" s="67">
        <v>561.23943000000008</v>
      </c>
      <c r="E14" s="68">
        <v>736.21056999999996</v>
      </c>
      <c r="F14" s="69">
        <v>0.43257114339666275</v>
      </c>
    </row>
    <row r="15" spans="1:6" x14ac:dyDescent="0.2">
      <c r="A15" s="50">
        <v>227</v>
      </c>
      <c r="B15" s="51" t="s">
        <v>40</v>
      </c>
      <c r="C15" s="52">
        <v>3366.08</v>
      </c>
      <c r="D15" s="63">
        <v>1457.20244</v>
      </c>
      <c r="E15" s="54">
        <v>1908.8775599999999</v>
      </c>
      <c r="F15" s="55">
        <v>0.43290784532750265</v>
      </c>
    </row>
    <row r="16" spans="1:6" x14ac:dyDescent="0.2">
      <c r="A16" s="50">
        <v>249</v>
      </c>
      <c r="B16" s="51" t="s">
        <v>41</v>
      </c>
      <c r="C16" s="52">
        <v>471.71</v>
      </c>
      <c r="D16" s="63">
        <v>350.38756999999998</v>
      </c>
      <c r="E16" s="54">
        <v>121.32243</v>
      </c>
      <c r="F16" s="55">
        <v>0.74280292976616991</v>
      </c>
    </row>
    <row r="17" spans="1:6" ht="15" thickBot="1" x14ac:dyDescent="0.25">
      <c r="A17" s="23">
        <v>290</v>
      </c>
      <c r="B17" s="56" t="s">
        <v>42</v>
      </c>
      <c r="C17" s="57">
        <v>610</v>
      </c>
      <c r="D17" s="70">
        <v>423.32672000000002</v>
      </c>
      <c r="E17" s="71">
        <v>186.67327999999998</v>
      </c>
      <c r="F17" s="72">
        <v>0.69397822950819676</v>
      </c>
    </row>
    <row r="18" spans="1:6" s="62" customFormat="1" ht="15.75" thickBot="1" x14ac:dyDescent="0.3">
      <c r="A18" s="7"/>
      <c r="B18" s="59" t="s">
        <v>43</v>
      </c>
      <c r="C18" s="60">
        <v>11834.829999999998</v>
      </c>
      <c r="D18" s="61">
        <v>7420.2856700000002</v>
      </c>
      <c r="E18" s="10">
        <v>4414.5443299999979</v>
      </c>
      <c r="F18" s="11">
        <v>0.62698709402669928</v>
      </c>
    </row>
    <row r="19" spans="1:6" x14ac:dyDescent="0.2">
      <c r="A19" s="44">
        <v>310</v>
      </c>
      <c r="B19" s="45" t="s">
        <v>44</v>
      </c>
      <c r="C19" s="46">
        <v>0</v>
      </c>
      <c r="D19" s="47">
        <v>0</v>
      </c>
      <c r="E19" s="48">
        <v>0</v>
      </c>
      <c r="F19" s="49">
        <v>0</v>
      </c>
    </row>
    <row r="20" spans="1:6" ht="15" thickBot="1" x14ac:dyDescent="0.25">
      <c r="A20" s="23">
        <v>359</v>
      </c>
      <c r="B20" s="56" t="s">
        <v>45</v>
      </c>
      <c r="C20" s="57">
        <v>5</v>
      </c>
      <c r="D20" s="58">
        <v>1.1967300000000001</v>
      </c>
      <c r="E20" s="26">
        <v>3.8032699999999999</v>
      </c>
      <c r="F20" s="27">
        <v>0.239346</v>
      </c>
    </row>
    <row r="21" spans="1:6" s="62" customFormat="1" ht="15.75" thickBot="1" x14ac:dyDescent="0.3">
      <c r="A21" s="7"/>
      <c r="B21" s="59" t="s">
        <v>46</v>
      </c>
      <c r="C21" s="60">
        <v>5</v>
      </c>
      <c r="D21" s="61">
        <v>1.1967300000000001</v>
      </c>
      <c r="E21" s="10">
        <v>3.8032699999999999</v>
      </c>
      <c r="F21" s="11">
        <v>0.239346</v>
      </c>
    </row>
    <row r="22" spans="1:6" ht="15" thickBot="1" x14ac:dyDescent="0.25">
      <c r="A22" s="73">
        <v>481</v>
      </c>
      <c r="B22" s="74" t="s">
        <v>47</v>
      </c>
      <c r="C22" s="75">
        <v>0</v>
      </c>
      <c r="D22" s="76">
        <v>0</v>
      </c>
      <c r="E22" s="77">
        <v>0</v>
      </c>
      <c r="F22" s="78">
        <v>0</v>
      </c>
    </row>
    <row r="23" spans="1:6" s="62" customFormat="1" ht="15.75" thickBot="1" x14ac:dyDescent="0.3">
      <c r="A23" s="7"/>
      <c r="B23" s="59" t="s">
        <v>48</v>
      </c>
      <c r="C23" s="60">
        <v>0</v>
      </c>
      <c r="D23" s="61">
        <v>0</v>
      </c>
      <c r="E23" s="10">
        <v>0</v>
      </c>
      <c r="F23" s="11">
        <v>0</v>
      </c>
    </row>
    <row r="24" spans="1:6" ht="15" thickBot="1" x14ac:dyDescent="0.25">
      <c r="C24" s="79"/>
      <c r="F24" s="80"/>
    </row>
    <row r="25" spans="1:6" ht="15.75" thickBot="1" x14ac:dyDescent="0.3">
      <c r="B25" s="81" t="s">
        <v>49</v>
      </c>
      <c r="C25" s="60">
        <v>28314.12</v>
      </c>
      <c r="D25" s="10">
        <v>19590.026970000003</v>
      </c>
      <c r="E25" s="10">
        <v>8724.0930299999964</v>
      </c>
      <c r="F25" s="11">
        <v>0.6918818939101764</v>
      </c>
    </row>
    <row r="27" spans="1:6" ht="15" thickBot="1" x14ac:dyDescent="0.25">
      <c r="D27" s="36"/>
      <c r="F27" s="82"/>
    </row>
    <row r="28" spans="1:6" ht="45.75" thickBot="1" x14ac:dyDescent="0.25">
      <c r="A28" s="83" t="s">
        <v>26</v>
      </c>
      <c r="B28" s="84" t="s">
        <v>27</v>
      </c>
      <c r="C28" s="85" t="str">
        <f>+C4</f>
        <v>Import anual pressupost GV 2020</v>
      </c>
      <c r="D28" s="86" t="str">
        <f>+D4</f>
        <v>Import executat Acum nov 2020</v>
      </c>
      <c r="E28" s="87" t="str">
        <f>+E4</f>
        <v>Diferència Ppto  vs. execució exercici 2020</v>
      </c>
      <c r="F28" s="87" t="str">
        <f>+F4</f>
        <v>Grau d'execució</v>
      </c>
    </row>
    <row r="29" spans="1:6" x14ac:dyDescent="0.2">
      <c r="A29" s="44">
        <v>623</v>
      </c>
      <c r="B29" s="88" t="s">
        <v>50</v>
      </c>
      <c r="C29" s="89">
        <v>481</v>
      </c>
      <c r="D29" s="90">
        <v>12.129530000000001</v>
      </c>
      <c r="E29" s="91">
        <v>468.87047000000001</v>
      </c>
      <c r="F29" s="92">
        <v>2.5217318087318089E-2</v>
      </c>
    </row>
    <row r="30" spans="1:6" x14ac:dyDescent="0.2">
      <c r="A30" s="50">
        <v>625</v>
      </c>
      <c r="B30" s="93" t="s">
        <v>51</v>
      </c>
      <c r="C30" s="94">
        <v>10.3</v>
      </c>
      <c r="D30" s="95">
        <v>1.9855999999999998</v>
      </c>
      <c r="E30" s="96">
        <v>8.3144000000000009</v>
      </c>
      <c r="F30" s="97">
        <v>0.19277669902912617</v>
      </c>
    </row>
    <row r="31" spans="1:6" x14ac:dyDescent="0.2">
      <c r="A31" s="50">
        <v>628</v>
      </c>
      <c r="B31" s="93" t="s">
        <v>52</v>
      </c>
      <c r="C31" s="94">
        <v>202.8</v>
      </c>
      <c r="D31" s="95">
        <v>95.617429999999985</v>
      </c>
      <c r="E31" s="96">
        <v>107.18257000000003</v>
      </c>
      <c r="F31" s="97">
        <v>0.47148634122287958</v>
      </c>
    </row>
    <row r="32" spans="1:6" x14ac:dyDescent="0.2">
      <c r="A32" s="23">
        <v>642</v>
      </c>
      <c r="B32" s="98" t="s">
        <v>56</v>
      </c>
      <c r="C32" s="99">
        <v>0</v>
      </c>
      <c r="D32" s="100">
        <v>0.8019400000000001</v>
      </c>
      <c r="E32" s="101"/>
      <c r="F32" s="102" t="s">
        <v>53</v>
      </c>
    </row>
    <row r="33" spans="1:6" ht="15" thickBot="1" x14ac:dyDescent="0.25">
      <c r="A33" s="103">
        <v>645</v>
      </c>
      <c r="B33" s="104" t="s">
        <v>54</v>
      </c>
      <c r="C33" s="105">
        <v>5.89</v>
      </c>
      <c r="D33" s="106">
        <v>6.5092299999999996</v>
      </c>
      <c r="E33" s="107">
        <v>-0.61922999999999995</v>
      </c>
      <c r="F33" s="108">
        <v>1.1051324278438031</v>
      </c>
    </row>
    <row r="34" spans="1:6" ht="15.75" thickBot="1" x14ac:dyDescent="0.3">
      <c r="A34" s="109"/>
      <c r="B34" s="110" t="s">
        <v>55</v>
      </c>
      <c r="C34" s="111">
        <v>699.99</v>
      </c>
      <c r="D34" s="112">
        <v>117.04372999999998</v>
      </c>
      <c r="E34" s="113">
        <v>582.94627000000003</v>
      </c>
      <c r="F34" s="114">
        <v>0.1672077172531036</v>
      </c>
    </row>
    <row r="35" spans="1:6" ht="15" thickBot="1" x14ac:dyDescent="0.25">
      <c r="C35" s="115"/>
      <c r="F35" s="116"/>
    </row>
    <row r="36" spans="1:6" ht="15.75" thickBot="1" x14ac:dyDescent="0.3">
      <c r="B36" s="81" t="s">
        <v>49</v>
      </c>
      <c r="C36" s="60">
        <v>29014.11</v>
      </c>
      <c r="D36" s="10">
        <v>117.04372999999998</v>
      </c>
      <c r="E36" s="10">
        <v>28897.066269999999</v>
      </c>
      <c r="F36" s="117">
        <v>4.0340279264123556E-3</v>
      </c>
    </row>
    <row r="38" spans="1:6" x14ac:dyDescent="0.2">
      <c r="D38" s="37" t="s">
        <v>19</v>
      </c>
      <c r="E38" s="38" t="s">
        <v>20</v>
      </c>
    </row>
    <row r="39" spans="1:6" x14ac:dyDescent="0.2">
      <c r="D39" s="37" t="s">
        <v>21</v>
      </c>
      <c r="E39" s="39" t="s">
        <v>22</v>
      </c>
    </row>
    <row r="40" spans="1:6" x14ac:dyDescent="0.2">
      <c r="D40" s="37" t="s">
        <v>23</v>
      </c>
      <c r="E40" s="39" t="s">
        <v>24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70E1-9C45-433A-A417-6BDC11E704D7}">
  <sheetPr>
    <pageSetUpPr fitToPage="1"/>
  </sheetPr>
  <dimension ref="A2:F23"/>
  <sheetViews>
    <sheetView zoomScaleNormal="100" workbookViewId="0">
      <pane xSplit="1" ySplit="4" topLeftCell="B5" activePane="bottomRight" state="frozen"/>
      <selection activeCell="K34" sqref="K34"/>
      <selection pane="topRight" activeCell="K34" sqref="K34"/>
      <selection pane="bottomLeft" activeCell="K34" sqref="K34"/>
      <selection pane="bottomRight" activeCell="F15" sqref="F15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3" customWidth="1"/>
    <col min="8" max="8" width="16.42578125" bestFit="1" customWidth="1"/>
  </cols>
  <sheetData>
    <row r="2" spans="1:6" ht="23.25" customHeight="1" x14ac:dyDescent="0.2">
      <c r="A2" s="1" t="s">
        <v>0</v>
      </c>
      <c r="B2" s="1"/>
      <c r="C2" s="1"/>
      <c r="D2" s="1"/>
      <c r="E2" s="1"/>
      <c r="F2" s="1"/>
    </row>
    <row r="3" spans="1:6" ht="13.5" thickBot="1" x14ac:dyDescent="0.25">
      <c r="C3" s="2" t="s">
        <v>1</v>
      </c>
    </row>
    <row r="4" spans="1:6" ht="60.75" customHeight="1" thickBot="1" x14ac:dyDescent="0.25">
      <c r="A4" s="4" t="s">
        <v>2</v>
      </c>
      <c r="B4" s="4" t="s">
        <v>3</v>
      </c>
      <c r="C4" s="4" t="s">
        <v>4</v>
      </c>
      <c r="D4" s="4" t="str">
        <f>+'[1]Execu. Ppto. Desp. 11_2020'!E4</f>
        <v>Import executat Acum nov 2020</v>
      </c>
      <c r="E4" s="5" t="str">
        <f>+'[1]Execu. Ppto. Desp. 01_2020'!F4</f>
        <v>Diferència Ppto  vs. execució exercici 2020</v>
      </c>
      <c r="F4" s="6" t="s">
        <v>5</v>
      </c>
    </row>
    <row r="5" spans="1:6" s="12" customFormat="1" ht="15.75" thickBot="1" x14ac:dyDescent="0.3">
      <c r="A5" s="7">
        <v>31101</v>
      </c>
      <c r="B5" s="8" t="s">
        <v>6</v>
      </c>
      <c r="C5" s="9">
        <v>4808.5200000000004</v>
      </c>
      <c r="D5" s="9">
        <v>1577.3782099999999</v>
      </c>
      <c r="E5" s="10">
        <v>3231.1417900000006</v>
      </c>
      <c r="F5" s="11">
        <v>0.32803819262475764</v>
      </c>
    </row>
    <row r="6" spans="1:6" ht="15" thickBot="1" x14ac:dyDescent="0.25">
      <c r="A6" s="13"/>
      <c r="B6" s="14" t="s">
        <v>7</v>
      </c>
      <c r="C6" s="15">
        <v>4808.5200000000004</v>
      </c>
      <c r="D6" s="15">
        <v>1577.3782099999999</v>
      </c>
      <c r="E6" s="16">
        <v>3231.1417900000006</v>
      </c>
      <c r="F6" s="17">
        <v>0.32803819262475764</v>
      </c>
    </row>
    <row r="7" spans="1:6" s="12" customFormat="1" ht="15.75" thickBot="1" x14ac:dyDescent="0.3">
      <c r="A7" s="7">
        <v>39099</v>
      </c>
      <c r="B7" s="8" t="s">
        <v>8</v>
      </c>
      <c r="C7" s="9">
        <v>3077.2</v>
      </c>
      <c r="D7" s="9">
        <v>594.35978999999998</v>
      </c>
      <c r="E7" s="10">
        <v>2482.8402099999998</v>
      </c>
      <c r="F7" s="11">
        <v>0.19314954829065384</v>
      </c>
    </row>
    <row r="8" spans="1:6" ht="14.25" x14ac:dyDescent="0.2">
      <c r="A8" s="18"/>
      <c r="B8" s="19" t="s">
        <v>9</v>
      </c>
      <c r="C8" s="20">
        <v>1567.6</v>
      </c>
      <c r="D8" s="20">
        <v>481.88205999999997</v>
      </c>
      <c r="E8" s="21">
        <v>1085.71794</v>
      </c>
      <c r="F8" s="22">
        <v>0.30740116101046183</v>
      </c>
    </row>
    <row r="9" spans="1:6" ht="15" thickBot="1" x14ac:dyDescent="0.25">
      <c r="A9" s="23"/>
      <c r="B9" s="24" t="s">
        <v>10</v>
      </c>
      <c r="C9" s="25">
        <v>1509.6</v>
      </c>
      <c r="D9" s="25">
        <v>112.47772999999999</v>
      </c>
      <c r="E9" s="26">
        <v>1397.1222699999998</v>
      </c>
      <c r="F9" s="27">
        <v>7.4508300211976686E-2</v>
      </c>
    </row>
    <row r="10" spans="1:6" s="12" customFormat="1" ht="15.75" thickBot="1" x14ac:dyDescent="0.3">
      <c r="A10" s="7">
        <v>40200</v>
      </c>
      <c r="B10" s="8" t="s">
        <v>11</v>
      </c>
      <c r="C10" s="9">
        <v>600</v>
      </c>
      <c r="D10" s="9">
        <v>600</v>
      </c>
      <c r="E10" s="10">
        <v>0</v>
      </c>
      <c r="F10" s="11">
        <v>1</v>
      </c>
    </row>
    <row r="11" spans="1:6" ht="15" thickBot="1" x14ac:dyDescent="0.25">
      <c r="A11" s="13"/>
      <c r="B11" s="14" t="s">
        <v>12</v>
      </c>
      <c r="C11" s="15">
        <v>600</v>
      </c>
      <c r="D11" s="15">
        <v>600</v>
      </c>
      <c r="E11" s="16">
        <v>0</v>
      </c>
      <c r="F11" s="17">
        <v>1</v>
      </c>
    </row>
    <row r="12" spans="1:6" s="12" customFormat="1" ht="15.75" thickBot="1" x14ac:dyDescent="0.3">
      <c r="A12" s="7">
        <v>43000</v>
      </c>
      <c r="B12" s="8" t="s">
        <v>13</v>
      </c>
      <c r="C12" s="9">
        <v>18155.09</v>
      </c>
      <c r="D12" s="9">
        <v>16997.164000000001</v>
      </c>
      <c r="E12" s="10">
        <v>1157.9259999999995</v>
      </c>
      <c r="F12" s="11">
        <v>0.93622031066769706</v>
      </c>
    </row>
    <row r="13" spans="1:6" ht="15" thickBot="1" x14ac:dyDescent="0.25">
      <c r="A13" s="13"/>
      <c r="B13" s="14" t="s">
        <v>12</v>
      </c>
      <c r="C13" s="15">
        <v>18155.09</v>
      </c>
      <c r="D13" s="15">
        <v>16997.164000000001</v>
      </c>
      <c r="E13" s="16">
        <v>1157.9259999999995</v>
      </c>
      <c r="F13" s="17">
        <v>0.93622031066769706</v>
      </c>
    </row>
    <row r="14" spans="1:6" s="12" customFormat="1" ht="15.75" thickBot="1" x14ac:dyDescent="0.3">
      <c r="A14" s="7">
        <v>52000</v>
      </c>
      <c r="B14" s="8" t="s">
        <v>14</v>
      </c>
      <c r="C14" s="9">
        <v>2</v>
      </c>
      <c r="D14" s="9">
        <v>0.53017999999999998</v>
      </c>
      <c r="E14" s="10">
        <v>1.4698199999999999</v>
      </c>
      <c r="F14" s="11">
        <v>0.26508999999999999</v>
      </c>
    </row>
    <row r="15" spans="1:6" ht="15" thickBot="1" x14ac:dyDescent="0.25">
      <c r="A15" s="13"/>
      <c r="B15" s="14" t="s">
        <v>15</v>
      </c>
      <c r="C15" s="15">
        <v>2</v>
      </c>
      <c r="D15" s="15">
        <v>0.53017999999999998</v>
      </c>
      <c r="E15" s="16">
        <v>1.4698199999999999</v>
      </c>
      <c r="F15" s="17">
        <v>0.26508999999999999</v>
      </c>
    </row>
    <row r="16" spans="1:6" s="12" customFormat="1" ht="15.75" thickBot="1" x14ac:dyDescent="0.3">
      <c r="A16" s="7">
        <v>54001</v>
      </c>
      <c r="B16" s="8" t="s">
        <v>16</v>
      </c>
      <c r="C16" s="9">
        <v>1671.3</v>
      </c>
      <c r="D16" s="9">
        <v>376.45848999999998</v>
      </c>
      <c r="E16" s="10">
        <v>1294.84151</v>
      </c>
      <c r="F16" s="11">
        <v>0.22524890205229461</v>
      </c>
    </row>
    <row r="17" spans="1:6" ht="15" thickBot="1" x14ac:dyDescent="0.25">
      <c r="A17" s="28"/>
      <c r="B17" s="29" t="s">
        <v>17</v>
      </c>
      <c r="C17" s="30">
        <v>1671.3</v>
      </c>
      <c r="D17" s="30">
        <v>376.45848999999998</v>
      </c>
      <c r="E17" s="31">
        <v>1294.84151</v>
      </c>
      <c r="F17" s="32">
        <v>0.22524890205229461</v>
      </c>
    </row>
    <row r="19" spans="1:6" ht="15.75" x14ac:dyDescent="0.25">
      <c r="B19" s="33" t="s">
        <v>18</v>
      </c>
      <c r="C19" s="34">
        <v>28314.11</v>
      </c>
      <c r="D19" s="34">
        <v>20145.890670000004</v>
      </c>
      <c r="E19" s="34">
        <v>8168.2193299999963</v>
      </c>
      <c r="F19" s="35">
        <v>0.71151417685387264</v>
      </c>
    </row>
    <row r="21" spans="1:6" x14ac:dyDescent="0.2">
      <c r="D21" s="37" t="s">
        <v>19</v>
      </c>
      <c r="E21" s="38" t="s">
        <v>20</v>
      </c>
    </row>
    <row r="22" spans="1:6" x14ac:dyDescent="0.2">
      <c r="D22" s="37" t="s">
        <v>21</v>
      </c>
      <c r="E22" s="39" t="s">
        <v>22</v>
      </c>
    </row>
    <row r="23" spans="1:6" x14ac:dyDescent="0.2">
      <c r="D23" s="37" t="s">
        <v>23</v>
      </c>
      <c r="E23" s="39" t="s">
        <v>24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11_2020</vt:lpstr>
      <vt:lpstr>Exec.ppto.ing. 11_2020 GVA</vt:lpstr>
      <vt:lpstr>'Exec.ppto.ing. 11_2020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2023-01-04T09:15:38Z</dcterms:created>
  <dcterms:modified xsi:type="dcterms:W3CDTF">2023-01-04T09:19:08Z</dcterms:modified>
</cp:coreProperties>
</file>