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PORTAL DE TRANSPARENCIA\2021_PORTAL TRANSPARENCIA\Morosidad_PT_2021\"/>
    </mc:Choice>
  </mc:AlternateContent>
  <xr:revisionPtr revIDLastSave="0" documentId="8_{F2DD46AD-8E49-4A0C-B121-1C544298B046}" xr6:coauthVersionLast="47" xr6:coauthVersionMax="47" xr10:uidLastSave="{00000000-0000-0000-0000-000000000000}"/>
  <bookViews>
    <workbookView xWindow="-120" yWindow="-120" windowWidth="29040" windowHeight="15840" xr2:uid="{EA7CCFC8-7C2C-4BA4-A29D-61BB6A67BD69}"/>
  </bookViews>
  <sheets>
    <sheet name="G70a" sheetId="1" r:id="rId1"/>
  </sheets>
  <externalReferences>
    <externalReference r:id="rId2"/>
    <externalReference r:id="rId3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  <c r="R10" i="1" s="1"/>
  <c r="F10" i="1"/>
  <c r="G9" i="1"/>
  <c r="R9" i="1" s="1"/>
  <c r="F9" i="1"/>
  <c r="G8" i="1"/>
  <c r="R8" i="1" s="1"/>
  <c r="F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<sst xmlns="http://schemas.openxmlformats.org/spreadsheetml/2006/main" count="60" uniqueCount="32">
  <si>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</si>
  <si>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</si>
  <si>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</si>
  <si>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</si>
  <si>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</si>
  <si>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</si>
  <si>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</si>
  <si>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</si>
  <si>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</si>
  <si>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</si>
  <si>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</si>
  <si>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</si>
  <si>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</si>
  <si>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</si>
  <si>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</si>
  <si>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</si>
  <si>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</si>
  <si>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</si>
  <si>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</si>
  <si>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</si>
  <si>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</si>
  <si>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</si>
  <si>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</si>
  <si>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</si>
  <si>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</si>
  <si>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</si>
  <si>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</si>
  <si>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</si>
  <si>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</si>
  <si>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</si>
  <si>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</si>
  <si>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Abr'21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</si>
</sst>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=0]0.00;###,##0.00"/>
  </numFmts>
  <fonts count="5" x14ac:knownFonts="1">
    <font>
      <sz val="11"/>
      <name val="Calibri"/>
      <family val="2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/>
    </xf>
    <xf numFmtId="0" fontId="1" fillId="3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2" fontId="2" fillId="4" borderId="11" xfId="0" applyNumberFormat="1" applyFont="1" applyFill="1" applyBorder="1" applyAlignment="1" applyProtection="1">
      <alignment wrapText="1"/>
      <protection locked="0"/>
    </xf>
    <xf numFmtId="1" fontId="2" fillId="4" borderId="11" xfId="0" applyNumberFormat="1" applyFont="1" applyFill="1" applyBorder="1" applyAlignment="1" applyProtection="1">
      <alignment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Font="1" applyBorder="1" applyAlignment="1" applyProtection="1">
      <alignment wrapText="1"/>
      <protection locked="0"/>
    </xf>
    <xf numFmtId="164" fontId="3" fillId="0" borderId="11" xfId="0" quotePrefix="1" applyNumberFormat="1" applyFont="1" applyBorder="1" applyAlignment="1" applyProtection="1">
      <alignment horizontal="right"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1" fontId="3" fillId="0" borderId="11" xfId="0" applyNumberFormat="1" applyFont="1" applyBorder="1" applyAlignment="1" applyProtection="1">
      <alignment wrapText="1"/>
      <protection locked="0"/>
    </xf>
    <xf numFmtId="49" fontId="3" fillId="6" borderId="11" xfId="0" applyNumberFormat="1" applyFont="1" applyFill="1" applyBorder="1"/>
    <xf numFmtId="0" fontId="3" fillId="0" borderId="11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1" fontId="3" fillId="0" borderId="11" xfId="0" applyNumberFormat="1" applyFont="1" applyBorder="1" applyProtection="1">
      <protection locked="0"/>
    </xf>
    <xf numFmtId="49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/>
    <xf numFmtId="0" fontId="2" fillId="5" borderId="11" xfId="0" applyFont="1" applyFill="1" applyBorder="1" applyAlignment="1">
      <alignment horizontal="center"/>
    </xf>
    <xf numFmtId="164" fontId="2" fillId="5" borderId="11" xfId="0" applyNumberFormat="1" applyFont="1" applyFill="1" applyBorder="1" applyAlignment="1">
      <alignment horizontal="center"/>
    </xf>
    <xf numFmtId="49" fontId="2" fillId="4" borderId="11" xfId="0" applyNumberFormat="1" applyFont="1" applyFill="1" applyBorder="1" applyProtection="1">
      <protection locked="0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3433DD55-397F-45DB-A822-5B7C6DAA50C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rea%20Economico%20Financiera/CONTABILIDAD/2021/Cuestionarios%20Intervenci&#243;n%202021/CIMCA_2021/03.%20Marzo%202021/Plantilla_CIMCA_G_v21_0_Marzo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"/>
      <sheetName val="G2"/>
      <sheetName val="G3"/>
      <sheetName val="G4"/>
      <sheetName val="G4a"/>
      <sheetName val="G4b"/>
      <sheetName val="G5"/>
      <sheetName val="G6"/>
      <sheetName val="G7"/>
      <sheetName val="G8"/>
      <sheetName val="G9"/>
      <sheetName val="G9b"/>
      <sheetName val="G10"/>
      <sheetName val="G11"/>
      <sheetName val="G50"/>
      <sheetName val="G70a"/>
      <sheetName val="G80"/>
      <sheetName val="G85"/>
      <sheetName val="Datos_Entrada"/>
      <sheetName val="SP2"/>
      <sheetName val="SP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2415C-0E09-4BFB-A212-BFBD76A8ED5B}">
  <dimension ref="A1:S15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M18" sqref="M18"/>
    </sheetView>
  </sheetViews>
  <sheetFormatPr baseColWidth="10" defaultColWidth="9.140625" defaultRowHeight="15" x14ac:dyDescent="0.25"/>
  <cols>
    <col min="1" max="1" width="38.42578125" customWidth="1"/>
    <col min="2" max="4" width="28.85546875" customWidth="1"/>
    <col min="5" max="18" width="19.28515625" customWidth="1"/>
    <col min="19" max="19" width="28.85546875" customWidth="1"/>
  </cols>
  <sheetData>
    <row r="1" spans="1:19" s="4" customFormat="1" ht="39.7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s="4" customFormat="1" ht="19.5" customHeight="1" thickBot="1" x14ac:dyDescent="0.3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7"/>
    </row>
    <row r="3" spans="1:19" s="4" customFormat="1" ht="19.5" customHeight="1" thickBot="1" x14ac:dyDescent="0.3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19" ht="19.5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ht="60" customHeight="1" thickBot="1" x14ac:dyDescent="0.3">
      <c r="A5" s="11" t="s">
        <v>2</v>
      </c>
      <c r="B5" s="12" t="s">
        <v>3</v>
      </c>
      <c r="C5" s="13"/>
      <c r="D5" s="13"/>
      <c r="E5" s="13"/>
      <c r="F5" s="13"/>
      <c r="G5" s="13"/>
      <c r="H5" s="13"/>
      <c r="I5" s="14"/>
      <c r="J5" s="12" t="s">
        <v>4</v>
      </c>
      <c r="K5" s="13"/>
      <c r="L5" s="13"/>
      <c r="M5" s="13"/>
      <c r="N5" s="13"/>
      <c r="O5" s="14"/>
      <c r="P5" s="11" t="s">
        <v>5</v>
      </c>
      <c r="Q5" s="11" t="s">
        <v>6</v>
      </c>
      <c r="R5" s="11" t="s">
        <v>7</v>
      </c>
      <c r="S5" s="11" t="s">
        <v>8</v>
      </c>
    </row>
    <row r="6" spans="1:19" ht="60" customHeight="1" thickBot="1" x14ac:dyDescent="0.3">
      <c r="A6" s="15"/>
      <c r="B6" s="12" t="s">
        <v>9</v>
      </c>
      <c r="C6" s="14"/>
      <c r="D6" s="12" t="s">
        <v>10</v>
      </c>
      <c r="E6" s="14"/>
      <c r="F6" s="12" t="s">
        <v>11</v>
      </c>
      <c r="G6" s="14"/>
      <c r="H6" s="12" t="s">
        <v>12</v>
      </c>
      <c r="I6" s="14"/>
      <c r="J6" s="12" t="s">
        <v>13</v>
      </c>
      <c r="K6" s="14"/>
      <c r="L6" s="12" t="s">
        <v>14</v>
      </c>
      <c r="M6" s="14"/>
      <c r="N6" s="12" t="s">
        <v>15</v>
      </c>
      <c r="O6" s="14"/>
      <c r="P6" s="15"/>
      <c r="Q6" s="15"/>
      <c r="R6" s="15"/>
      <c r="S6" s="15"/>
    </row>
    <row r="7" spans="1:19" ht="57" thickBot="1" x14ac:dyDescent="0.3">
      <c r="A7" s="16"/>
      <c r="B7" s="17" t="s">
        <v>16</v>
      </c>
      <c r="C7" s="17" t="s">
        <v>17</v>
      </c>
      <c r="D7" s="17" t="s">
        <v>16</v>
      </c>
      <c r="E7" s="17" t="s">
        <v>17</v>
      </c>
      <c r="F7" s="17" t="s">
        <v>16</v>
      </c>
      <c r="G7" s="17" t="s">
        <v>17</v>
      </c>
      <c r="H7" s="17" t="s">
        <v>18</v>
      </c>
      <c r="I7" s="17" t="s">
        <v>19</v>
      </c>
      <c r="J7" s="17" t="s">
        <v>16</v>
      </c>
      <c r="K7" s="17" t="s">
        <v>17</v>
      </c>
      <c r="L7" s="17" t="s">
        <v>16</v>
      </c>
      <c r="M7" s="17" t="s">
        <v>17</v>
      </c>
      <c r="N7" s="17" t="s">
        <v>16</v>
      </c>
      <c r="O7" s="17" t="s">
        <v>20</v>
      </c>
      <c r="P7" s="16"/>
      <c r="Q7" s="16"/>
      <c r="R7" s="16"/>
      <c r="S7" s="16"/>
    </row>
    <row r="8" spans="1:19" x14ac:dyDescent="0.25">
      <c r="A8" s="18" t="s">
        <v>21</v>
      </c>
      <c r="B8" s="19">
        <v>221</v>
      </c>
      <c r="C8" s="20">
        <v>983.57</v>
      </c>
      <c r="D8" s="19">
        <v>0</v>
      </c>
      <c r="E8" s="21">
        <v>0</v>
      </c>
      <c r="F8" s="19">
        <f t="shared" ref="F8:G10" si="0">+B8+D8</f>
        <v>221</v>
      </c>
      <c r="G8" s="21">
        <f t="shared" si="0"/>
        <v>983.57</v>
      </c>
      <c r="H8" s="20">
        <v>0</v>
      </c>
      <c r="I8" s="20">
        <v>0</v>
      </c>
      <c r="J8" s="22">
        <v>52</v>
      </c>
      <c r="K8" s="21">
        <v>217.37</v>
      </c>
      <c r="L8" s="22">
        <v>1</v>
      </c>
      <c r="M8" s="21">
        <v>0.66</v>
      </c>
      <c r="N8" s="22">
        <v>53</v>
      </c>
      <c r="O8" s="20">
        <v>220.59</v>
      </c>
      <c r="P8" s="20">
        <v>3.54</v>
      </c>
      <c r="Q8" s="20">
        <v>2.1</v>
      </c>
      <c r="R8" s="20">
        <f>+((P8*G8)+(Q8*O8))/(G8+O8)</f>
        <v>3.276206484188148</v>
      </c>
      <c r="S8" s="23" t="s">
        <v>22</v>
      </c>
    </row>
    <row r="9" spans="1:19" x14ac:dyDescent="0.25">
      <c r="A9" s="24" t="s">
        <v>23</v>
      </c>
      <c r="B9" s="25">
        <v>221</v>
      </c>
      <c r="C9" s="26">
        <v>983.57</v>
      </c>
      <c r="D9" s="25">
        <v>0</v>
      </c>
      <c r="E9" s="27">
        <v>0</v>
      </c>
      <c r="F9" s="25">
        <f t="shared" si="0"/>
        <v>221</v>
      </c>
      <c r="G9" s="27">
        <f t="shared" si="0"/>
        <v>983.57</v>
      </c>
      <c r="H9" s="27">
        <v>0</v>
      </c>
      <c r="I9" s="27">
        <v>0</v>
      </c>
      <c r="J9" s="28">
        <v>50</v>
      </c>
      <c r="K9" s="27">
        <v>217.37</v>
      </c>
      <c r="L9" s="28">
        <v>1</v>
      </c>
      <c r="M9" s="27">
        <v>0.66</v>
      </c>
      <c r="N9" s="28">
        <v>51</v>
      </c>
      <c r="O9" s="27">
        <v>218.03</v>
      </c>
      <c r="P9" s="27">
        <v>3.54</v>
      </c>
      <c r="Q9" s="27">
        <v>2.11</v>
      </c>
      <c r="R9" s="27">
        <f>+((P9*G9)+(Q9*O9))/(G9+O9)</f>
        <v>3.2805268808255654</v>
      </c>
      <c r="S9" s="23" t="s">
        <v>22</v>
      </c>
    </row>
    <row r="10" spans="1:19" x14ac:dyDescent="0.25">
      <c r="A10" s="29" t="s">
        <v>24</v>
      </c>
      <c r="B10" s="30">
        <v>0</v>
      </c>
      <c r="C10" s="31">
        <v>0</v>
      </c>
      <c r="D10" s="30">
        <v>0</v>
      </c>
      <c r="E10" s="31">
        <v>0</v>
      </c>
      <c r="F10" s="30">
        <f t="shared" si="0"/>
        <v>0</v>
      </c>
      <c r="G10" s="31">
        <f t="shared" si="0"/>
        <v>0</v>
      </c>
      <c r="H10" s="31">
        <v>0</v>
      </c>
      <c r="I10" s="31">
        <v>0</v>
      </c>
      <c r="J10" s="32">
        <v>2</v>
      </c>
      <c r="K10" s="31">
        <v>2.56</v>
      </c>
      <c r="L10" s="32">
        <v>0</v>
      </c>
      <c r="M10" s="31">
        <v>0</v>
      </c>
      <c r="N10" s="32">
        <v>2</v>
      </c>
      <c r="O10" s="27">
        <v>2.56</v>
      </c>
      <c r="P10" s="31">
        <v>0</v>
      </c>
      <c r="Q10" s="31">
        <v>1</v>
      </c>
      <c r="R10" s="31">
        <f>+((P10*G10)+(Q10*O10))/(G10+O10)</f>
        <v>1</v>
      </c>
      <c r="S10" s="33" t="s">
        <v>22</v>
      </c>
    </row>
    <row r="11" spans="1:19" x14ac:dyDescent="0.25">
      <c r="A11" s="34" t="s">
        <v>25</v>
      </c>
      <c r="B11" s="35" t="s">
        <v>22</v>
      </c>
      <c r="C11" s="36" t="s">
        <v>22</v>
      </c>
      <c r="D11" s="35" t="s">
        <v>22</v>
      </c>
      <c r="E11" s="36" t="s">
        <v>22</v>
      </c>
      <c r="F11" s="35" t="s">
        <v>22</v>
      </c>
      <c r="G11" s="36" t="s">
        <v>22</v>
      </c>
      <c r="H11" s="36" t="s">
        <v>22</v>
      </c>
      <c r="I11" s="36" t="s">
        <v>22</v>
      </c>
      <c r="J11" s="35" t="s">
        <v>22</v>
      </c>
      <c r="K11" s="36" t="s">
        <v>22</v>
      </c>
      <c r="L11" s="35" t="s">
        <v>22</v>
      </c>
      <c r="M11" s="36" t="s">
        <v>22</v>
      </c>
      <c r="N11" s="35" t="s">
        <v>22</v>
      </c>
      <c r="O11" s="36" t="s">
        <v>22</v>
      </c>
      <c r="P11" s="36" t="s">
        <v>22</v>
      </c>
      <c r="Q11" s="36" t="s">
        <v>22</v>
      </c>
      <c r="R11" s="36" t="s">
        <v>22</v>
      </c>
      <c r="S11" s="37"/>
    </row>
    <row r="13" spans="1:19" x14ac:dyDescent="0.25">
      <c r="P13" s="38" t="s">
        <v>26</v>
      </c>
      <c r="Q13" s="39" t="s">
        <v>31</v>
      </c>
    </row>
    <row r="14" spans="1:19" x14ac:dyDescent="0.25">
      <c r="P14" s="38" t="s">
        <v>27</v>
      </c>
      <c r="Q14" s="40" t="s">
        <v>28</v>
      </c>
    </row>
    <row r="15" spans="1:19" x14ac:dyDescent="0.25">
      <c r="P15" s="38" t="s">
        <v>29</v>
      </c>
      <c r="Q15" s="40" t="s">
        <v>30</v>
      </c>
    </row>
  </sheetData>
  <mergeCells count="18">
    <mergeCell ref="S5:S7"/>
    <mergeCell ref="B6:C6"/>
    <mergeCell ref="D6:E6"/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Luz Lacoba Torres</dc:creator>
  <cp:lastModifiedBy>Maria Luz Lacoba Torres</cp:lastModifiedBy>
  <dcterms:created xsi:type="dcterms:W3CDTF">2022-05-09T08:03:38Z</dcterms:created>
  <dcterms:modified xsi:type="dcterms:W3CDTF">2022-05-09T08:04:22Z</dcterms:modified>
</cp:coreProperties>
</file>