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Morosidad_PT_2020\"/>
    </mc:Choice>
  </mc:AlternateContent>
  <xr:revisionPtr revIDLastSave="0" documentId="13_ncr:1_{5421467E-5EA2-4692-85D4-FCCD9BD961B4}" xr6:coauthVersionLast="45" xr6:coauthVersionMax="45" xr10:uidLastSave="{00000000-0000-0000-0000-000000000000}"/>
  <bookViews>
    <workbookView xWindow="-120" yWindow="-120" windowWidth="24240" windowHeight="13140" xr2:uid="{4A847F2C-710C-47B2-B01C-00B03E106891}"/>
  </bookViews>
  <sheets>
    <sheet name="G70a" sheetId="1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B8" i="1"/>
  <c r="M8" i="1"/>
  <c r="L8" i="1"/>
  <c r="K8" i="1"/>
  <c r="J8" i="1"/>
  <c r="O10" i="1" l="1"/>
  <c r="N10" i="1"/>
  <c r="O9" i="1"/>
  <c r="N9" i="1"/>
  <c r="O8" i="1"/>
  <c r="N8" i="1"/>
  <c r="G10" i="1"/>
  <c r="G9" i="1"/>
  <c r="F10" i="1"/>
  <c r="F9" i="1"/>
  <c r="G8" i="1"/>
  <c r="F8" i="1"/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<sst xmlns="http://schemas.openxmlformats.org/spreadsheetml/2006/main" count="60" uniqueCount="32">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</sst>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72CAC-DC2B-473A-BAD1-ECE94237E8CE}">
  <dimension ref="A1:S16"/>
  <sheetViews>
    <sheetView tabSelected="1" topLeftCell="I1" workbookViewId="0">
      <selection activeCell="M9" sqref="M9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1" customFormat="1" ht="39.75" customHeight="1" thickBo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</row>
    <row r="2" spans="1:19" s="1" customFormat="1" ht="19.5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</row>
    <row r="3" spans="1:19" s="1" customFormat="1" ht="19.5" customHeight="1" thickBo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19.5" customHeight="1" thickBot="1" x14ac:dyDescent="0.3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60" customHeight="1" thickBot="1" x14ac:dyDescent="0.3">
      <c r="A5" s="30" t="s">
        <v>2</v>
      </c>
      <c r="B5" s="19" t="s">
        <v>3</v>
      </c>
      <c r="C5" s="33"/>
      <c r="D5" s="33"/>
      <c r="E5" s="33"/>
      <c r="F5" s="33"/>
      <c r="G5" s="33"/>
      <c r="H5" s="33"/>
      <c r="I5" s="20"/>
      <c r="J5" s="19" t="s">
        <v>4</v>
      </c>
      <c r="K5" s="33"/>
      <c r="L5" s="33"/>
      <c r="M5" s="33"/>
      <c r="N5" s="33"/>
      <c r="O5" s="20"/>
      <c r="P5" s="30" t="s">
        <v>5</v>
      </c>
      <c r="Q5" s="30" t="s">
        <v>6</v>
      </c>
      <c r="R5" s="30" t="s">
        <v>7</v>
      </c>
      <c r="S5" s="30" t="s">
        <v>8</v>
      </c>
    </row>
    <row r="6" spans="1:19" ht="60" customHeight="1" thickBot="1" x14ac:dyDescent="0.3">
      <c r="A6" s="31"/>
      <c r="B6" s="19" t="s">
        <v>9</v>
      </c>
      <c r="C6" s="20"/>
      <c r="D6" s="19" t="s">
        <v>10</v>
      </c>
      <c r="E6" s="20"/>
      <c r="F6" s="19" t="s">
        <v>11</v>
      </c>
      <c r="G6" s="20"/>
      <c r="H6" s="19" t="s">
        <v>12</v>
      </c>
      <c r="I6" s="20"/>
      <c r="J6" s="19" t="s">
        <v>13</v>
      </c>
      <c r="K6" s="20"/>
      <c r="L6" s="19" t="s">
        <v>14</v>
      </c>
      <c r="M6" s="20"/>
      <c r="N6" s="19" t="s">
        <v>15</v>
      </c>
      <c r="O6" s="20"/>
      <c r="P6" s="31"/>
      <c r="Q6" s="31"/>
      <c r="R6" s="31"/>
      <c r="S6" s="31"/>
    </row>
    <row r="7" spans="1:19" ht="57" thickBot="1" x14ac:dyDescent="0.3">
      <c r="A7" s="32"/>
      <c r="B7" s="2" t="s">
        <v>16</v>
      </c>
      <c r="C7" s="2" t="s">
        <v>17</v>
      </c>
      <c r="D7" s="2" t="s">
        <v>16</v>
      </c>
      <c r="E7" s="2" t="s">
        <v>17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16</v>
      </c>
      <c r="K7" s="2" t="s">
        <v>17</v>
      </c>
      <c r="L7" s="2" t="s">
        <v>16</v>
      </c>
      <c r="M7" s="2" t="s">
        <v>17</v>
      </c>
      <c r="N7" s="2" t="s">
        <v>16</v>
      </c>
      <c r="O7" s="2" t="s">
        <v>20</v>
      </c>
      <c r="P7" s="32"/>
      <c r="Q7" s="32"/>
      <c r="R7" s="32"/>
      <c r="S7" s="32"/>
    </row>
    <row r="8" spans="1:19" x14ac:dyDescent="0.25">
      <c r="A8" s="3" t="s">
        <v>21</v>
      </c>
      <c r="B8" s="4">
        <f>B9+B10</f>
        <v>134</v>
      </c>
      <c r="C8" s="4">
        <f>C9+C10</f>
        <v>476.81</v>
      </c>
      <c r="D8" s="4">
        <f>D9+D10</f>
        <v>6</v>
      </c>
      <c r="E8" s="4">
        <f>E9+E10</f>
        <v>139.78</v>
      </c>
      <c r="F8" s="4">
        <f t="shared" ref="F8:G10" si="0">B8+D8</f>
        <v>140</v>
      </c>
      <c r="G8" s="5">
        <f t="shared" si="0"/>
        <v>616.59</v>
      </c>
      <c r="H8" s="5">
        <v>0</v>
      </c>
      <c r="I8" s="5">
        <v>0</v>
      </c>
      <c r="J8" s="4">
        <f>J9+J10</f>
        <v>12</v>
      </c>
      <c r="K8" s="5">
        <f>K9+K10</f>
        <v>135.52000000000001</v>
      </c>
      <c r="L8" s="4">
        <f>L9+L10</f>
        <v>1</v>
      </c>
      <c r="M8" s="5">
        <f>M9+M10</f>
        <v>6.48</v>
      </c>
      <c r="N8" s="4">
        <f t="shared" ref="N8:O10" si="1">J8+L8</f>
        <v>13</v>
      </c>
      <c r="O8" s="5">
        <f t="shared" si="1"/>
        <v>142</v>
      </c>
      <c r="P8" s="5">
        <v>27.65</v>
      </c>
      <c r="Q8" s="5">
        <v>23.77</v>
      </c>
      <c r="R8" s="5">
        <f>+((P8*G8)+(Q8*O8))/(G8+O8)</f>
        <v>26.923705163527071</v>
      </c>
      <c r="S8" s="6" t="s">
        <v>22</v>
      </c>
    </row>
    <row r="9" spans="1:19" x14ac:dyDescent="0.25">
      <c r="A9" s="7" t="s">
        <v>23</v>
      </c>
      <c r="B9" s="8">
        <v>134</v>
      </c>
      <c r="C9" s="9">
        <v>476.81</v>
      </c>
      <c r="D9" s="8">
        <v>4</v>
      </c>
      <c r="E9" s="9">
        <v>122.57</v>
      </c>
      <c r="F9" s="8">
        <f t="shared" si="0"/>
        <v>138</v>
      </c>
      <c r="G9" s="9">
        <f t="shared" si="0"/>
        <v>599.38</v>
      </c>
      <c r="H9" s="9">
        <v>0</v>
      </c>
      <c r="I9" s="9">
        <v>0</v>
      </c>
      <c r="J9" s="8">
        <v>12</v>
      </c>
      <c r="K9" s="9">
        <v>135.52000000000001</v>
      </c>
      <c r="L9" s="8">
        <v>0</v>
      </c>
      <c r="M9" s="9">
        <v>0</v>
      </c>
      <c r="N9" s="8">
        <f t="shared" si="1"/>
        <v>12</v>
      </c>
      <c r="O9" s="9">
        <f t="shared" si="1"/>
        <v>135.52000000000001</v>
      </c>
      <c r="P9" s="9">
        <v>24.96</v>
      </c>
      <c r="Q9" s="9">
        <v>19.079999999999998</v>
      </c>
      <c r="R9" s="9">
        <f>+((P9*G9)+(Q9*O9))/(G9+O9)</f>
        <v>23.875692475166691</v>
      </c>
      <c r="S9" s="6" t="s">
        <v>22</v>
      </c>
    </row>
    <row r="10" spans="1:19" x14ac:dyDescent="0.25">
      <c r="A10" s="10" t="s">
        <v>24</v>
      </c>
      <c r="B10" s="11">
        <v>0</v>
      </c>
      <c r="C10" s="12">
        <v>0</v>
      </c>
      <c r="D10" s="11">
        <v>2</v>
      </c>
      <c r="E10" s="12">
        <v>17.21</v>
      </c>
      <c r="F10" s="11">
        <f t="shared" si="0"/>
        <v>2</v>
      </c>
      <c r="G10" s="12">
        <f t="shared" si="0"/>
        <v>17.21</v>
      </c>
      <c r="H10" s="12">
        <v>0</v>
      </c>
      <c r="I10" s="12">
        <v>0</v>
      </c>
      <c r="J10" s="11">
        <v>0</v>
      </c>
      <c r="K10" s="12">
        <v>0</v>
      </c>
      <c r="L10" s="11">
        <v>1</v>
      </c>
      <c r="M10" s="12">
        <v>6.48</v>
      </c>
      <c r="N10" s="8">
        <f t="shared" si="1"/>
        <v>1</v>
      </c>
      <c r="O10" s="9">
        <f t="shared" si="1"/>
        <v>6.48</v>
      </c>
      <c r="P10" s="12">
        <v>121</v>
      </c>
      <c r="Q10" s="12">
        <v>122</v>
      </c>
      <c r="R10" s="12">
        <f>+((P10*G10)+(Q10*O10))/(G10+O10)</f>
        <v>121.27353313634445</v>
      </c>
      <c r="S10" s="13" t="s">
        <v>22</v>
      </c>
    </row>
    <row r="11" spans="1:19" x14ac:dyDescent="0.25">
      <c r="A11" s="14" t="s">
        <v>25</v>
      </c>
      <c r="B11" s="15" t="s">
        <v>22</v>
      </c>
      <c r="C11" s="16" t="s">
        <v>22</v>
      </c>
      <c r="D11" s="15" t="s">
        <v>22</v>
      </c>
      <c r="E11" s="16" t="s">
        <v>22</v>
      </c>
      <c r="F11" s="15" t="s">
        <v>22</v>
      </c>
      <c r="G11" s="16" t="s">
        <v>22</v>
      </c>
      <c r="H11" s="16" t="s">
        <v>22</v>
      </c>
      <c r="I11" s="16" t="s">
        <v>22</v>
      </c>
      <c r="J11" s="15" t="s">
        <v>22</v>
      </c>
      <c r="K11" s="16" t="s">
        <v>22</v>
      </c>
      <c r="L11" s="15" t="s">
        <v>22</v>
      </c>
      <c r="M11" s="16" t="s">
        <v>22</v>
      </c>
      <c r="N11" s="15" t="s">
        <v>22</v>
      </c>
      <c r="O11" s="16" t="s">
        <v>22</v>
      </c>
      <c r="P11" s="16" t="s">
        <v>22</v>
      </c>
      <c r="Q11" s="16" t="s">
        <v>22</v>
      </c>
      <c r="R11" s="16" t="s">
        <v>22</v>
      </c>
      <c r="S11" s="17"/>
    </row>
    <row r="13" spans="1:19" x14ac:dyDescent="0.25">
      <c r="A13" s="18"/>
      <c r="P13" s="34" t="s">
        <v>26</v>
      </c>
      <c r="Q13" s="35" t="s">
        <v>31</v>
      </c>
    </row>
    <row r="14" spans="1:19" x14ac:dyDescent="0.25">
      <c r="A14" s="18"/>
      <c r="P14" s="34" t="s">
        <v>27</v>
      </c>
      <c r="Q14" s="36" t="s">
        <v>28</v>
      </c>
    </row>
    <row r="15" spans="1:19" x14ac:dyDescent="0.25">
      <c r="A15" s="18"/>
      <c r="P15" s="34" t="s">
        <v>29</v>
      </c>
      <c r="Q15" s="36" t="s">
        <v>30</v>
      </c>
    </row>
    <row r="16" spans="1:19" x14ac:dyDescent="0.25">
      <c r="A16" s="18"/>
    </row>
  </sheetData>
  <mergeCells count="18"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2020-04-06T07:08:13Z</dcterms:created>
  <dcterms:modified xsi:type="dcterms:W3CDTF">2020-06-05T10:29:22Z</dcterms:modified>
</cp:coreProperties>
</file>